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anathahigh1/Desktop/ACCOUNTS 2023/"/>
    </mc:Choice>
  </mc:AlternateContent>
  <xr:revisionPtr revIDLastSave="0" documentId="13_ncr:1_{08578F31-0CCC-714F-B771-8AFB2E0C609A}" xr6:coauthVersionLast="47" xr6:coauthVersionMax="47" xr10:uidLastSave="{00000000-0000-0000-0000-000000000000}"/>
  <bookViews>
    <workbookView xWindow="780" yWindow="1000" windowWidth="27640" windowHeight="16440" activeTab="1" xr2:uid="{14F5DE92-9F2E-5440-9E34-F7F9967A7A77}"/>
  </bookViews>
  <sheets>
    <sheet name="Sheet1" sheetId="1" r:id="rId1"/>
    <sheet name="FEES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  <c r="E6" i="2"/>
  <c r="D6" i="2"/>
  <c r="C6" i="2"/>
  <c r="B6" i="2"/>
  <c r="E10" i="1"/>
  <c r="F10" i="1" s="1"/>
  <c r="G10" i="1" s="1"/>
  <c r="H10" i="1" s="1"/>
  <c r="I10" i="1" s="1"/>
  <c r="J10" i="1" s="1"/>
  <c r="K10" i="1" s="1"/>
  <c r="L10" i="1" s="1"/>
  <c r="L9" i="1"/>
  <c r="K9" i="1"/>
  <c r="J9" i="1"/>
  <c r="I9" i="1"/>
  <c r="H9" i="1"/>
  <c r="G9" i="1"/>
  <c r="F9" i="1"/>
  <c r="E9" i="1"/>
  <c r="D9" i="1"/>
  <c r="D8" i="1"/>
  <c r="D11" i="1" s="1"/>
  <c r="L7" i="1"/>
  <c r="K7" i="1"/>
  <c r="J7" i="1"/>
  <c r="I7" i="1"/>
  <c r="H7" i="1"/>
  <c r="G7" i="1"/>
  <c r="F7" i="1"/>
  <c r="E7" i="1"/>
  <c r="L6" i="1"/>
  <c r="J6" i="1"/>
  <c r="J11" i="1" s="1"/>
  <c r="I6" i="1"/>
  <c r="H6" i="1"/>
  <c r="G6" i="1"/>
  <c r="E6" i="1"/>
  <c r="K6" i="1" l="1"/>
  <c r="F11" i="1"/>
  <c r="E8" i="1"/>
  <c r="G8" i="1" s="1"/>
  <c r="I8" i="1" l="1"/>
  <c r="H8" i="1"/>
  <c r="H11" i="1" s="1"/>
  <c r="E11" i="1"/>
  <c r="G11" i="1"/>
  <c r="K8" i="1" l="1"/>
  <c r="I11" i="1"/>
  <c r="L8" i="1" l="1"/>
  <c r="L11" i="1" s="1"/>
  <c r="K11" i="1"/>
</calcChain>
</file>

<file path=xl/sharedStrings.xml><?xml version="1.0" encoding="utf-8"?>
<sst xmlns="http://schemas.openxmlformats.org/spreadsheetml/2006/main" count="41" uniqueCount="28">
  <si>
    <t>Fee Breakdown</t>
  </si>
  <si>
    <t xml:space="preserve">Per </t>
  </si>
  <si>
    <t>Form 4</t>
  </si>
  <si>
    <t>Form 6</t>
  </si>
  <si>
    <t>Form 3</t>
  </si>
  <si>
    <t>Lower 6</t>
  </si>
  <si>
    <t>Form 1 - 2</t>
  </si>
  <si>
    <t>subject/person</t>
  </si>
  <si>
    <t>Non Science</t>
  </si>
  <si>
    <t>Science</t>
  </si>
  <si>
    <t>Tuition</t>
  </si>
  <si>
    <t>SDC Levy</t>
  </si>
  <si>
    <t>Special Levy - Science</t>
  </si>
  <si>
    <t>Practical Levy</t>
  </si>
  <si>
    <t>Government Levy</t>
  </si>
  <si>
    <t>Total</t>
  </si>
  <si>
    <t xml:space="preserve"> 2024 MAHS FEE STRUCTURE</t>
  </si>
  <si>
    <t>Form 1  &amp;  2</t>
  </si>
  <si>
    <t>Form 3 &amp; 4</t>
  </si>
  <si>
    <t>Form 5 &amp; 6</t>
  </si>
  <si>
    <t xml:space="preserve"> 2024 TERM 2 MAHS FEES</t>
  </si>
  <si>
    <t>Sports Levy</t>
  </si>
  <si>
    <t>Ablution Levy USD40.00</t>
  </si>
  <si>
    <t>TOTAL</t>
  </si>
  <si>
    <t>This is a once off payment levy and it is now due.</t>
  </si>
  <si>
    <t>May all outstanding ablutiuon levy be paid before 15 April 2024.</t>
  </si>
  <si>
    <t xml:space="preserve">FEES </t>
  </si>
  <si>
    <t>Kindly note that Fees are paid on or before schools 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</si>
</sst>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Times Roman"/>
    </font>
    <font>
      <sz val="14"/>
      <color theme="1"/>
      <name val="Times Roman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43" fontId="0" fillId="0" borderId="0" xfId="1" applyFont="1"/>
    <xf numFmtId="0" fontId="5" fillId="0" borderId="0" xfId="0" applyFont="1"/>
    <xf numFmtId="43" fontId="6" fillId="0" borderId="0" xfId="1" applyFont="1"/>
    <xf numFmtId="43" fontId="7" fillId="0" borderId="0" xfId="1" applyFont="1" applyFill="1"/>
    <xf numFmtId="0" fontId="7" fillId="0" borderId="0" xfId="0" applyFont="1"/>
    <xf numFmtId="43" fontId="8" fillId="0" borderId="1" xfId="1" applyFont="1" applyFill="1" applyBorder="1"/>
    <xf numFmtId="0" fontId="8" fillId="0" borderId="1" xfId="0" applyFont="1" applyBorder="1"/>
    <xf numFmtId="0" fontId="9" fillId="0" borderId="1" xfId="0" applyFont="1" applyBorder="1"/>
    <xf numFmtId="2" fontId="9" fillId="2" borderId="1" xfId="0" applyNumberFormat="1" applyFont="1" applyFill="1" applyBorder="1"/>
    <xf numFmtId="2" fontId="9" fillId="0" borderId="1" xfId="0" applyNumberFormat="1" applyFont="1" applyBorder="1"/>
    <xf numFmtId="2" fontId="8" fillId="0" borderId="1" xfId="0" applyNumberFormat="1" applyFont="1" applyBorder="1"/>
    <xf numFmtId="2" fontId="8" fillId="0" borderId="2" xfId="0" applyNumberFormat="1" applyFont="1" applyBorder="1"/>
    <xf numFmtId="43" fontId="7" fillId="0" borderId="0" xfId="1" applyFont="1"/>
    <xf numFmtId="2" fontId="7" fillId="0" borderId="0" xfId="1" applyNumberFormat="1" applyFont="1"/>
    <xf numFmtId="0" fontId="8" fillId="0" borderId="1" xfId="0" applyFont="1" applyBorder="1" applyAlignment="1">
      <alignment horizontal="left"/>
    </xf>
    <xf numFmtId="0" fontId="0" fillId="0" borderId="1" xfId="0" applyBorder="1"/>
    <xf numFmtId="0" fontId="8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43" fontId="11" fillId="0" borderId="1" xfId="1" applyFont="1" applyBorder="1"/>
    <xf numFmtId="43" fontId="11" fillId="0" borderId="3" xfId="1" applyFont="1" applyBorder="1"/>
    <xf numFmtId="43" fontId="11" fillId="0" borderId="4" xfId="1" applyFont="1" applyBorder="1"/>
    <xf numFmtId="43" fontId="11" fillId="0" borderId="5" xfId="1" applyFont="1" applyBorder="1"/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43" fontId="11" fillId="0" borderId="1" xfId="1" applyFont="1" applyBorder="1" applyAlignment="1">
      <alignment horizontal="left"/>
    </xf>
    <xf numFmtId="43" fontId="11" fillId="4" borderId="3" xfId="1" applyFont="1" applyFill="1" applyBorder="1"/>
    <xf numFmtId="43" fontId="10" fillId="4" borderId="1" xfId="1" applyFont="1" applyFill="1" applyBorder="1"/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7D1F2-4617-CE48-B90D-CAA9D601D82F}">
  <dimension ref="B1:N25"/>
  <sheetViews>
    <sheetView topLeftCell="B1" zoomScale="140" zoomScaleNormal="140" workbookViewId="0">
      <selection activeCell="D1" sqref="D1:I1"/>
    </sheetView>
  </sheetViews>
  <sheetFormatPr baseColWidth="10" defaultRowHeight="16"/>
  <cols>
    <col min="2" max="2" width="32" bestFit="1" customWidth="1"/>
    <col min="3" max="3" width="29.83203125" bestFit="1" customWidth="1"/>
    <col min="4" max="4" width="13.33203125" bestFit="1" customWidth="1"/>
    <col min="5" max="5" width="14.5" customWidth="1"/>
    <col min="6" max="6" width="15.33203125" customWidth="1"/>
    <col min="7" max="7" width="14.6640625" customWidth="1"/>
    <col min="8" max="8" width="12" customWidth="1"/>
    <col min="9" max="9" width="13.5" customWidth="1"/>
    <col min="10" max="10" width="16" customWidth="1"/>
    <col min="11" max="11" width="14.83203125" customWidth="1"/>
    <col min="12" max="12" width="15.6640625" customWidth="1"/>
  </cols>
  <sheetData>
    <row r="1" spans="2:14" ht="26">
      <c r="D1" s="1" t="s">
        <v>16</v>
      </c>
      <c r="E1" s="1"/>
      <c r="F1" s="1"/>
      <c r="G1" s="1"/>
      <c r="H1" s="1"/>
      <c r="I1" s="1"/>
    </row>
    <row r="2" spans="2:14" ht="24">
      <c r="B2" s="2"/>
      <c r="C2" s="3"/>
      <c r="G2" s="4">
        <v>1</v>
      </c>
    </row>
    <row r="3" spans="2:14" ht="20">
      <c r="B3" s="5"/>
      <c r="C3" s="6"/>
      <c r="D3" s="7"/>
      <c r="E3" s="8"/>
      <c r="F3" s="8"/>
      <c r="G3" s="8"/>
      <c r="H3" s="7"/>
      <c r="I3" s="8"/>
      <c r="J3" s="8"/>
      <c r="K3" s="8"/>
      <c r="L3" s="7"/>
    </row>
    <row r="4" spans="2:14" ht="19">
      <c r="B4" s="9" t="s">
        <v>0</v>
      </c>
      <c r="C4" s="9" t="s">
        <v>1</v>
      </c>
      <c r="D4" s="10" t="s">
        <v>2</v>
      </c>
      <c r="E4" s="10"/>
      <c r="F4" s="10" t="s">
        <v>3</v>
      </c>
      <c r="G4" s="10"/>
      <c r="H4" s="10" t="s">
        <v>4</v>
      </c>
      <c r="I4" s="10"/>
      <c r="J4" s="10" t="s">
        <v>5</v>
      </c>
      <c r="K4" s="10"/>
      <c r="L4" s="10" t="s">
        <v>6</v>
      </c>
    </row>
    <row r="5" spans="2:14" ht="19">
      <c r="B5" s="11"/>
      <c r="C5" s="10" t="s">
        <v>7</v>
      </c>
      <c r="D5" s="10" t="s">
        <v>8</v>
      </c>
      <c r="E5" s="10" t="s">
        <v>9</v>
      </c>
      <c r="F5" s="10" t="s">
        <v>8</v>
      </c>
      <c r="G5" s="10" t="s">
        <v>9</v>
      </c>
      <c r="H5" s="10" t="s">
        <v>8</v>
      </c>
      <c r="I5" s="10" t="s">
        <v>9</v>
      </c>
      <c r="J5" s="10" t="s">
        <v>8</v>
      </c>
      <c r="K5" s="10" t="s">
        <v>9</v>
      </c>
      <c r="L5" s="10" t="s">
        <v>8</v>
      </c>
    </row>
    <row r="6" spans="2:14" ht="19">
      <c r="B6" s="11" t="s">
        <v>10</v>
      </c>
      <c r="C6" s="11"/>
      <c r="D6" s="12">
        <v>170</v>
      </c>
      <c r="E6" s="13">
        <f>+D6</f>
        <v>170</v>
      </c>
      <c r="F6" s="12">
        <v>200</v>
      </c>
      <c r="G6" s="13">
        <f>+F6</f>
        <v>200</v>
      </c>
      <c r="H6" s="13">
        <f>+D6</f>
        <v>170</v>
      </c>
      <c r="I6" s="13">
        <f>+H6</f>
        <v>170</v>
      </c>
      <c r="J6" s="13">
        <f>+F6</f>
        <v>200</v>
      </c>
      <c r="K6" s="13">
        <f>+J6</f>
        <v>200</v>
      </c>
      <c r="L6" s="13">
        <f>+D6</f>
        <v>170</v>
      </c>
    </row>
    <row r="7" spans="2:14" ht="19">
      <c r="B7" s="11" t="s">
        <v>11</v>
      </c>
      <c r="C7" s="11"/>
      <c r="D7" s="12">
        <v>30</v>
      </c>
      <c r="E7" s="13">
        <f>D7</f>
        <v>30</v>
      </c>
      <c r="F7" s="13">
        <f>D7</f>
        <v>30</v>
      </c>
      <c r="G7" s="13">
        <f>D7</f>
        <v>30</v>
      </c>
      <c r="H7" s="13">
        <f>D7</f>
        <v>30</v>
      </c>
      <c r="I7" s="13">
        <f>D7</f>
        <v>30</v>
      </c>
      <c r="J7" s="13">
        <f>D7</f>
        <v>30</v>
      </c>
      <c r="K7" s="13">
        <f>D7</f>
        <v>30</v>
      </c>
      <c r="L7" s="13">
        <f>D7</f>
        <v>30</v>
      </c>
    </row>
    <row r="8" spans="2:14" ht="19">
      <c r="B8" s="11" t="s">
        <v>12</v>
      </c>
      <c r="C8" s="12">
        <v>10</v>
      </c>
      <c r="D8" s="13">
        <f>C8*G2</f>
        <v>10</v>
      </c>
      <c r="E8" s="13">
        <f>+D8</f>
        <v>10</v>
      </c>
      <c r="F8" s="13">
        <v>0</v>
      </c>
      <c r="G8" s="13">
        <f>+E8</f>
        <v>10</v>
      </c>
      <c r="H8" s="13">
        <f>+G8</f>
        <v>10</v>
      </c>
      <c r="I8" s="13">
        <f>+G8</f>
        <v>10</v>
      </c>
      <c r="J8" s="13">
        <v>0</v>
      </c>
      <c r="K8" s="13">
        <f>+I8</f>
        <v>10</v>
      </c>
      <c r="L8" s="13">
        <f>+K8</f>
        <v>10</v>
      </c>
    </row>
    <row r="9" spans="2:14" ht="19">
      <c r="B9" s="11" t="s">
        <v>13</v>
      </c>
      <c r="C9" s="12">
        <v>5</v>
      </c>
      <c r="D9" s="13">
        <f>C9*G2*3</f>
        <v>15</v>
      </c>
      <c r="E9" s="13">
        <f>+C9*5*G2</f>
        <v>25</v>
      </c>
      <c r="F9" s="13">
        <f>+C9*1*G2</f>
        <v>5</v>
      </c>
      <c r="G9" s="13">
        <f>+C9*4*G2</f>
        <v>20</v>
      </c>
      <c r="H9" s="13">
        <f>+C9*3*G2</f>
        <v>15</v>
      </c>
      <c r="I9" s="13">
        <f>+C9*5*G2</f>
        <v>25</v>
      </c>
      <c r="J9" s="13">
        <f>+C9*1*G2</f>
        <v>5</v>
      </c>
      <c r="K9" s="13">
        <f>C9*4*G2</f>
        <v>20</v>
      </c>
      <c r="L9" s="13">
        <f>C9*2*G2</f>
        <v>10</v>
      </c>
    </row>
    <row r="10" spans="2:14" ht="19">
      <c r="B10" s="11" t="s">
        <v>14</v>
      </c>
      <c r="C10" s="11"/>
      <c r="D10" s="12">
        <v>5</v>
      </c>
      <c r="E10" s="13">
        <f>+D10</f>
        <v>5</v>
      </c>
      <c r="F10" s="13">
        <f t="shared" ref="F10:H10" si="0">+E10</f>
        <v>5</v>
      </c>
      <c r="G10" s="13">
        <f t="shared" si="0"/>
        <v>5</v>
      </c>
      <c r="H10" s="13">
        <f t="shared" si="0"/>
        <v>5</v>
      </c>
      <c r="I10" s="13">
        <f>+H10</f>
        <v>5</v>
      </c>
      <c r="J10" s="13">
        <f t="shared" ref="J10:L10" si="1">+I10</f>
        <v>5</v>
      </c>
      <c r="K10" s="13">
        <f t="shared" si="1"/>
        <v>5</v>
      </c>
      <c r="L10" s="13">
        <f t="shared" si="1"/>
        <v>5</v>
      </c>
    </row>
    <row r="11" spans="2:14" ht="19">
      <c r="B11" s="10" t="s">
        <v>15</v>
      </c>
      <c r="C11" s="11"/>
      <c r="D11" s="14">
        <f t="shared" ref="D11:K11" si="2">SUM(D6:D10)</f>
        <v>230</v>
      </c>
      <c r="E11" s="14">
        <f t="shared" si="2"/>
        <v>240</v>
      </c>
      <c r="F11" s="14">
        <f t="shared" si="2"/>
        <v>240</v>
      </c>
      <c r="G11" s="14">
        <f t="shared" si="2"/>
        <v>265</v>
      </c>
      <c r="H11" s="14">
        <f t="shared" si="2"/>
        <v>230</v>
      </c>
      <c r="I11" s="14">
        <f t="shared" si="2"/>
        <v>240</v>
      </c>
      <c r="J11" s="14">
        <f t="shared" si="2"/>
        <v>240</v>
      </c>
      <c r="K11" s="14">
        <f t="shared" si="2"/>
        <v>265</v>
      </c>
      <c r="L11" s="14">
        <f>SUM(L6:L10)</f>
        <v>225</v>
      </c>
      <c r="N11" s="15"/>
    </row>
    <row r="12" spans="2:14" ht="20">
      <c r="B12" s="8"/>
      <c r="C12" s="16"/>
      <c r="D12" s="16"/>
      <c r="E12" s="8"/>
      <c r="F12" s="8"/>
      <c r="G12" s="8"/>
      <c r="H12" s="8"/>
      <c r="I12" s="8"/>
      <c r="J12" s="8"/>
      <c r="K12" s="8"/>
      <c r="L12" s="8"/>
    </row>
    <row r="13" spans="2:14" ht="20">
      <c r="B13" s="8"/>
      <c r="C13" s="16"/>
      <c r="D13" s="17"/>
      <c r="E13" s="8"/>
      <c r="F13" s="8"/>
      <c r="G13" s="8"/>
      <c r="H13" s="8"/>
      <c r="I13" s="8"/>
      <c r="J13" s="8"/>
      <c r="K13" s="8"/>
      <c r="L13" s="8"/>
    </row>
    <row r="14" spans="2:14" ht="20">
      <c r="B14" s="8"/>
      <c r="C14" s="16"/>
      <c r="D14" s="16"/>
      <c r="E14" s="8"/>
      <c r="F14" s="8"/>
      <c r="G14" s="8"/>
      <c r="H14" s="8"/>
      <c r="I14" s="8"/>
      <c r="J14" s="8"/>
      <c r="K14" s="8"/>
      <c r="L14" s="8"/>
    </row>
    <row r="25" spans="6:8">
      <c r="F25" s="4"/>
      <c r="G25" s="4"/>
      <c r="H25" s="4"/>
    </row>
  </sheetData>
  <mergeCells count="1">
    <mergeCell ref="D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1FA30-F117-1941-B2A8-415BDAB9373C}">
  <dimension ref="A1:H17"/>
  <sheetViews>
    <sheetView tabSelected="1" zoomScale="150" zoomScaleNormal="140" workbookViewId="0">
      <selection activeCell="B8" sqref="B8:F8"/>
    </sheetView>
  </sheetViews>
  <sheetFormatPr baseColWidth="10" defaultRowHeight="16"/>
  <cols>
    <col min="1" max="1" width="31" customWidth="1"/>
    <col min="2" max="2" width="19.83203125" customWidth="1"/>
    <col min="3" max="3" width="16.1640625" customWidth="1"/>
    <col min="4" max="4" width="16" customWidth="1"/>
    <col min="5" max="5" width="17.5" customWidth="1"/>
    <col min="6" max="6" width="13.1640625" bestFit="1" customWidth="1"/>
  </cols>
  <sheetData>
    <row r="1" spans="1:8" ht="20">
      <c r="A1" s="27" t="s">
        <v>20</v>
      </c>
      <c r="B1" s="27"/>
      <c r="C1" s="27"/>
      <c r="D1" s="27"/>
      <c r="E1" s="27"/>
      <c r="F1" s="28"/>
    </row>
    <row r="2" spans="1:8" ht="19">
      <c r="A2" s="9"/>
      <c r="B2" s="20" t="s">
        <v>17</v>
      </c>
      <c r="C2" s="20" t="s">
        <v>18</v>
      </c>
      <c r="D2" s="20" t="s">
        <v>18</v>
      </c>
      <c r="E2" s="20" t="s">
        <v>19</v>
      </c>
      <c r="F2" s="20" t="s">
        <v>19</v>
      </c>
    </row>
    <row r="3" spans="1:8" ht="19">
      <c r="A3" s="10"/>
      <c r="B3" s="10"/>
      <c r="C3" s="21" t="s">
        <v>8</v>
      </c>
      <c r="D3" s="22" t="s">
        <v>9</v>
      </c>
      <c r="E3" s="21" t="s">
        <v>8</v>
      </c>
      <c r="F3" s="22" t="s">
        <v>9</v>
      </c>
    </row>
    <row r="4" spans="1:8" ht="19">
      <c r="A4" s="18" t="s">
        <v>26</v>
      </c>
      <c r="B4" s="14">
        <v>225</v>
      </c>
      <c r="C4" s="14">
        <v>230</v>
      </c>
      <c r="D4" s="14">
        <v>240</v>
      </c>
      <c r="E4" s="14">
        <v>240</v>
      </c>
      <c r="F4" s="14">
        <v>265</v>
      </c>
      <c r="H4" s="15"/>
    </row>
    <row r="5" spans="1:8" ht="18">
      <c r="A5" s="29" t="s">
        <v>21</v>
      </c>
      <c r="B5" s="23">
        <v>15</v>
      </c>
      <c r="C5" s="23">
        <v>15</v>
      </c>
      <c r="D5" s="23">
        <v>15</v>
      </c>
      <c r="E5" s="23">
        <v>15</v>
      </c>
      <c r="F5" s="23">
        <v>15</v>
      </c>
    </row>
    <row r="6" spans="1:8" ht="18">
      <c r="A6" s="29" t="s">
        <v>23</v>
      </c>
      <c r="B6" s="24">
        <f>SUM(B4:B5)</f>
        <v>240</v>
      </c>
      <c r="C6" s="25">
        <f>SUM(C4:C5)</f>
        <v>245</v>
      </c>
      <c r="D6" s="25">
        <f>SUM(D4:D5)</f>
        <v>255</v>
      </c>
      <c r="E6" s="25">
        <f>SUM(E4:E5)</f>
        <v>255</v>
      </c>
      <c r="F6" s="26">
        <f>SUM(F4:F5)</f>
        <v>280</v>
      </c>
    </row>
    <row r="7" spans="1:8" ht="18">
      <c r="A7" s="30" t="s">
        <v>22</v>
      </c>
      <c r="B7" s="31" t="s">
        <v>24</v>
      </c>
      <c r="C7" s="31"/>
      <c r="D7" s="31"/>
      <c r="E7" s="31"/>
      <c r="F7" s="31"/>
    </row>
    <row r="8" spans="1:8" ht="20">
      <c r="A8" s="16"/>
      <c r="B8" s="31" t="s">
        <v>25</v>
      </c>
      <c r="C8" s="31"/>
      <c r="D8" s="31"/>
      <c r="E8" s="31"/>
      <c r="F8" s="31"/>
    </row>
    <row r="9" spans="1:8">
      <c r="B9" s="19"/>
      <c r="C9" s="19"/>
      <c r="D9" s="19"/>
      <c r="E9" s="19"/>
      <c r="F9" s="19"/>
    </row>
    <row r="10" spans="1:8">
      <c r="B10" s="19"/>
      <c r="C10" s="19"/>
      <c r="D10" s="19"/>
      <c r="E10" s="19"/>
      <c r="F10" s="19"/>
    </row>
    <row r="11" spans="1:8" ht="18">
      <c r="B11" s="32" t="s">
        <v>27</v>
      </c>
      <c r="C11" s="33"/>
      <c r="D11" s="33"/>
      <c r="E11" s="33"/>
      <c r="F11" s="34"/>
    </row>
    <row r="17" spans="5:6">
      <c r="E17" s="4"/>
      <c r="F17" s="4"/>
    </row>
  </sheetData>
  <mergeCells count="4">
    <mergeCell ref="B7:F7"/>
    <mergeCell ref="B8:F8"/>
    <mergeCell ref="A1:F1"/>
    <mergeCell ref="B11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FEES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2024-03-26T15:18:35Z</dcterms:created>
  <dcterms:modified xsi:type="dcterms:W3CDTF">2024-03-26T15:54:19Z</dcterms:modified>
</cp:coreProperties>
</file>